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Sheet1!$A$1:$G$134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/>
  <c r="G34"/>
  <c r="D33"/>
  <c r="G33" s="1"/>
  <c r="D32"/>
  <c r="G32" s="1"/>
  <c r="D31"/>
  <c r="G31" s="1"/>
  <c r="G129"/>
  <c r="G130"/>
  <c r="G131"/>
  <c r="G132"/>
  <c r="G128"/>
  <c r="G120"/>
  <c r="G121"/>
  <c r="G122"/>
  <c r="G123"/>
  <c r="G119"/>
  <c r="G113"/>
  <c r="G111"/>
  <c r="G112"/>
  <c r="G114"/>
  <c r="G110"/>
  <c r="G100"/>
  <c r="G101"/>
  <c r="G102"/>
  <c r="G103"/>
  <c r="G104"/>
  <c r="G105"/>
  <c r="G106"/>
  <c r="G99"/>
  <c r="G98"/>
  <c r="G97"/>
  <c r="G40"/>
  <c r="G57"/>
  <c r="G56"/>
  <c r="G55"/>
  <c r="G54"/>
  <c r="G53"/>
  <c r="G52"/>
  <c r="G51"/>
  <c r="G50"/>
  <c r="G49"/>
  <c r="G46"/>
  <c r="G45"/>
  <c r="G44"/>
  <c r="G41"/>
  <c r="G39"/>
  <c r="G35"/>
  <c r="G30"/>
  <c r="G29"/>
  <c r="G28"/>
  <c r="G25"/>
  <c r="G24"/>
  <c r="G23"/>
  <c r="G20"/>
  <c r="G19"/>
  <c r="G17"/>
  <c r="G18"/>
  <c r="G16"/>
  <c r="F58" l="1"/>
  <c r="G133"/>
  <c r="G124"/>
  <c r="G115"/>
  <c r="G107"/>
</calcChain>
</file>

<file path=xl/sharedStrings.xml><?xml version="1.0" encoding="utf-8"?>
<sst xmlns="http://schemas.openxmlformats.org/spreadsheetml/2006/main" count="153" uniqueCount="92">
  <si>
    <t>Amount</t>
  </si>
  <si>
    <t>X</t>
  </si>
  <si>
    <t>Points</t>
  </si>
  <si>
    <t>Total</t>
  </si>
  <si>
    <t>Growth</t>
  </si>
  <si>
    <t>Net Gain in new members (How many at the current quarter are you over last year?) Enter number</t>
  </si>
  <si>
    <t>Maintaining October 1st Starting Membership</t>
  </si>
  <si>
    <t xml:space="preserve">Holding a NOW or other Recruitment Program </t>
  </si>
  <si>
    <t>Sponsoring and/or building a Junior Optimist (JOI) Club this Year</t>
  </si>
  <si>
    <t>SWONT District 45</t>
  </si>
  <si>
    <t>Achievements And Awards</t>
  </si>
  <si>
    <t>Finances</t>
  </si>
  <si>
    <t>Club Activity</t>
  </si>
  <si>
    <t>Conduct an Essay contest  Yes = 1, No = 0</t>
  </si>
  <si>
    <t>Conduct an Oratorical Program  Yes = 1, No = 0</t>
  </si>
  <si>
    <t>Donation to Canadian Children's Optimist Foundation, minimum $100, Yes = 1, No = 0</t>
  </si>
  <si>
    <t>Conduct a Youth Appreciation Program or Event  Yes = 1, No = 0</t>
  </si>
  <si>
    <r>
      <t>Sponsorship to Youth Sports Group, each activity counts,</t>
    </r>
    <r>
      <rPr>
        <i/>
        <sz val="10"/>
        <color theme="1"/>
        <rFont val="Calibri"/>
        <family val="2"/>
        <scheme val="minor"/>
      </rPr>
      <t xml:space="preserve"> MAX  5</t>
    </r>
    <r>
      <rPr>
        <sz val="10"/>
        <color theme="1"/>
        <rFont val="Calibri"/>
        <family val="2"/>
        <scheme val="minor"/>
      </rPr>
      <t xml:space="preserve">
 -</t>
    </r>
    <r>
      <rPr>
        <i/>
        <u/>
        <sz val="10"/>
        <color theme="1"/>
        <rFont val="Calibri"/>
        <family val="2"/>
        <scheme val="minor"/>
      </rPr>
      <t xml:space="preserve"> Fill in the List on page 3, NOT HERE</t>
    </r>
  </si>
  <si>
    <r>
      <t xml:space="preserve">Conduct Youth Activity Programs, each activity counts, </t>
    </r>
    <r>
      <rPr>
        <i/>
        <sz val="10"/>
        <color theme="1"/>
        <rFont val="Calibri"/>
        <family val="2"/>
        <scheme val="minor"/>
      </rPr>
      <t xml:space="preserve">MAX 10
- </t>
    </r>
    <r>
      <rPr>
        <i/>
        <u/>
        <sz val="10"/>
        <color theme="1"/>
        <rFont val="Calibri"/>
        <family val="2"/>
        <scheme val="minor"/>
      </rPr>
      <t>Fill in the List on page 3, NOT HERE</t>
    </r>
    <r>
      <rPr>
        <i/>
        <sz val="10"/>
        <color theme="1"/>
        <rFont val="Calibri"/>
        <family val="2"/>
        <scheme val="minor"/>
      </rPr>
      <t xml:space="preserve">
</t>
    </r>
  </si>
  <si>
    <r>
      <t xml:space="preserve">Sponsorship to Youth Non-Sport Programs, each activity counts, </t>
    </r>
    <r>
      <rPr>
        <i/>
        <sz val="10"/>
        <color theme="1"/>
        <rFont val="Calibri"/>
        <family val="2"/>
        <scheme val="minor"/>
      </rPr>
      <t>MAX 5</t>
    </r>
    <r>
      <rPr>
        <sz val="10"/>
        <color theme="1"/>
        <rFont val="Calibri"/>
        <family val="2"/>
        <scheme val="minor"/>
      </rPr>
      <t xml:space="preserve">
 - </t>
    </r>
    <r>
      <rPr>
        <i/>
        <u/>
        <sz val="10"/>
        <color theme="1"/>
        <rFont val="Calibri"/>
        <family val="2"/>
        <scheme val="minor"/>
      </rPr>
      <t>Fill in the List on page 3  NOT HERE</t>
    </r>
  </si>
  <si>
    <t>Reports</t>
  </si>
  <si>
    <t>Leadership</t>
  </si>
  <si>
    <r>
      <t xml:space="preserve">Club President &amp;/or Board member attended Zone meeting, enter # of attendees  
the past Zone Meeting since the last A&amp;A Submission, </t>
    </r>
    <r>
      <rPr>
        <i/>
        <sz val="10"/>
        <color theme="1"/>
        <rFont val="Calibri"/>
        <family val="2"/>
        <scheme val="minor"/>
      </rPr>
      <t xml:space="preserve">MAX 5 </t>
    </r>
  </si>
  <si>
    <t>Club has updated their Optimist International Bylaws and submitted them to OI</t>
  </si>
  <si>
    <t>Total Points:</t>
  </si>
  <si>
    <t>Governor's Growth Incentive</t>
  </si>
  <si>
    <t>Active involvement , Youth Activity offered this year</t>
  </si>
  <si>
    <t>x</t>
  </si>
  <si>
    <t>Total:</t>
  </si>
  <si>
    <t xml:space="preserve">MAX 10 Activities </t>
  </si>
  <si>
    <t>MAX 5 Sponsorships</t>
  </si>
  <si>
    <t>Club Sponsored and/or involved with Community Betterment</t>
  </si>
  <si>
    <t>Organization, Club, or Team</t>
  </si>
  <si>
    <t>MAX 5 Sponsorships and/or Involvements</t>
  </si>
  <si>
    <t>Totals:</t>
  </si>
  <si>
    <r>
      <t xml:space="preserve">Recognize a Club or community individual at a function or meeting for their service, enter #, </t>
    </r>
    <r>
      <rPr>
        <i/>
        <sz val="10"/>
        <color theme="1"/>
        <rFont val="Calibri"/>
        <family val="2"/>
        <scheme val="minor"/>
      </rPr>
      <t>MAX 12</t>
    </r>
  </si>
  <si>
    <t>Appoint a Club Foundation Representative</t>
  </si>
  <si>
    <t>First place: 2 free registrations to the next conference</t>
  </si>
  <si>
    <r>
      <t xml:space="preserve">Donation to Bravery Beads(   ), HOBY(   ),  Conductive Ed(   ),  or Jr. Golf(   )   </t>
    </r>
    <r>
      <rPr>
        <i/>
        <sz val="10"/>
        <color theme="1"/>
        <rFont val="Calibri"/>
        <family val="2"/>
        <scheme val="minor"/>
      </rPr>
      <t>MAX 4</t>
    </r>
  </si>
  <si>
    <t>Questions, or need help filling this report out?</t>
  </si>
  <si>
    <t>Please contact me:</t>
  </si>
  <si>
    <t>Emily Finch</t>
  </si>
  <si>
    <t>519-769-2514</t>
  </si>
  <si>
    <t>emfinch3@gmail.com</t>
  </si>
  <si>
    <t>Recognize a Club member or local community individual</t>
  </si>
  <si>
    <t>Grow Club by net 3 (NOTE Membership incentive below)</t>
  </si>
  <si>
    <t>Club #:</t>
  </si>
  <si>
    <t>Date:</t>
  </si>
  <si>
    <t>2022 to 2023</t>
  </si>
  <si>
    <r>
      <t>Community Betterment Sponsorship or Involvement, each activity counts,</t>
    </r>
    <r>
      <rPr>
        <i/>
        <sz val="10"/>
        <color theme="1"/>
        <rFont val="Calibri"/>
        <family val="2"/>
        <scheme val="minor"/>
      </rPr>
      <t xml:space="preserve"> MAX 5
-</t>
    </r>
    <r>
      <rPr>
        <i/>
        <u/>
        <sz val="10"/>
        <color theme="1"/>
        <rFont val="Calibri"/>
        <family val="2"/>
        <scheme val="minor"/>
      </rPr>
      <t>Fill in the List on Page 3, NOT HERE</t>
    </r>
  </si>
  <si>
    <t>Final report for the entire year to be submitted the week before the first Quarter conference in 2023</t>
  </si>
  <si>
    <t>President Elect attend  online OI training through the Optimist Institute, Yes = 1, No = 0</t>
  </si>
  <si>
    <t>Club Foundation Rep. attend OI training through the Optimist Institute,    Yes =1, No = 0</t>
  </si>
  <si>
    <t>A&amp;A Awards will be Handed out Quarterly.  A Club is only Eligible to Win One Quarter,</t>
  </si>
  <si>
    <t xml:space="preserve">Highlighted lines are Honour Club requirements.       </t>
  </si>
  <si>
    <t>First Quarter (Oct 1 to Dec 31) A&amp;A Report due by Feb 17, 2023</t>
  </si>
  <si>
    <t>Reports Continued</t>
  </si>
  <si>
    <r>
      <rPr>
        <sz val="9"/>
        <color theme="1"/>
        <rFont val="Calibri"/>
        <family val="2"/>
        <scheme val="minor"/>
      </rPr>
      <t>Complete/submit President Pride to Optimist International by</t>
    </r>
    <r>
      <rPr>
        <sz val="10"/>
        <color theme="1"/>
        <rFont val="Calibri"/>
        <family val="2"/>
        <scheme val="minor"/>
      </rPr>
      <t xml:space="preserve"> Sept. 30, 2023,    Yes = 1, No = 0</t>
    </r>
  </si>
  <si>
    <r>
      <rPr>
        <sz val="9"/>
        <color theme="1"/>
        <rFont val="Calibri"/>
        <family val="2"/>
        <scheme val="minor"/>
      </rPr>
      <t xml:space="preserve">Complete Officer Elect </t>
    </r>
    <r>
      <rPr>
        <sz val="8"/>
        <color theme="1"/>
        <rFont val="Calibri"/>
        <family val="2"/>
        <scheme val="minor"/>
      </rPr>
      <t>Report, submit to</t>
    </r>
    <r>
      <rPr>
        <sz val="9"/>
        <color theme="1"/>
        <rFont val="Calibri"/>
        <family val="2"/>
        <scheme val="minor"/>
      </rPr>
      <t xml:space="preserve"> Optimist</t>
    </r>
    <r>
      <rPr>
        <i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International</t>
    </r>
    <r>
      <rPr>
        <i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by </t>
    </r>
    <r>
      <rPr>
        <sz val="10"/>
        <color theme="1"/>
        <rFont val="Calibri"/>
        <family val="2"/>
        <scheme val="minor"/>
      </rPr>
      <t>May 20, 2023  Yes = 1, No = 0</t>
    </r>
  </si>
  <si>
    <t>Membership Incentive</t>
  </si>
  <si>
    <t>Community Involvement</t>
  </si>
  <si>
    <r>
      <t>Youth Sponsorships (</t>
    </r>
    <r>
      <rPr>
        <b/>
        <i/>
        <sz val="10"/>
        <color theme="1"/>
        <rFont val="Calibri"/>
        <family val="2"/>
        <scheme val="minor"/>
      </rPr>
      <t>other than sports</t>
    </r>
    <r>
      <rPr>
        <b/>
        <sz val="10"/>
        <color theme="1"/>
        <rFont val="Calibri"/>
        <family val="2"/>
        <scheme val="minor"/>
      </rPr>
      <t>)</t>
    </r>
  </si>
  <si>
    <t>Youth Sports Sponsorships</t>
  </si>
  <si>
    <r>
      <t xml:space="preserve">Youth Activities </t>
    </r>
    <r>
      <rPr>
        <b/>
        <i/>
        <sz val="10"/>
        <color theme="1"/>
        <rFont val="Cobalt Wide"/>
        <family val="2"/>
      </rPr>
      <t>(Not Sponsorships</t>
    </r>
    <r>
      <rPr>
        <b/>
        <sz val="10"/>
        <color theme="1"/>
        <rFont val="Cobalt Wide"/>
        <family val="2"/>
      </rPr>
      <t>)</t>
    </r>
  </si>
  <si>
    <t>Second Quarter (Oct 1 to Mar 31) A&amp;A Report due by April 14, 2023</t>
  </si>
  <si>
    <t>Third Quarter (Oct 1 to June 31) A&amp;A Report due by Aug 18, 2023</t>
  </si>
  <si>
    <t>Every sponsor of a new member for the year, from October 1, 2022 to September 30, 2023, will receive one ballot for each</t>
  </si>
  <si>
    <t xml:space="preserve">Each member who sponsors a new member will receive an entry ballot to be drawn for a $50.00 gas card, to be drawn at </t>
  </si>
  <si>
    <t>the end of each quarter.  Entries are only for that quarter and do not carry over to the next quarter</t>
  </si>
  <si>
    <r>
      <rPr>
        <i/>
        <sz val="10"/>
        <color theme="1"/>
        <rFont val="Calibri"/>
        <family val="2"/>
      </rPr>
      <t>But will still be Eligible for the Annual Prize</t>
    </r>
    <r>
      <rPr>
        <sz val="10"/>
        <color theme="1"/>
        <rFont val="Calibri"/>
        <family val="2"/>
      </rPr>
      <t>.</t>
    </r>
  </si>
  <si>
    <t>Governor's Incentive: (note below)</t>
  </si>
  <si>
    <r>
      <t xml:space="preserve"> into a draw for a $25 gas card after the final quarter.  </t>
    </r>
    <r>
      <rPr>
        <i/>
        <sz val="10"/>
        <color theme="1"/>
        <rFont val="Calibri"/>
        <family val="2"/>
      </rPr>
      <t>Enter every quarter for 4 chances to win!</t>
    </r>
  </si>
  <si>
    <t xml:space="preserve">All clubs who submit an A&amp;A report, plus the Lt. Gov with the most participation in the quarter, will be entered </t>
  </si>
  <si>
    <t>awarded first in line to eat ahead of the head table</t>
  </si>
  <si>
    <r>
      <t>Enter</t>
    </r>
    <r>
      <rPr>
        <u/>
        <sz val="10"/>
        <color theme="1"/>
        <rFont val="Cobalt Wide"/>
        <family val="2"/>
      </rPr>
      <t xml:space="preserve"> 1</t>
    </r>
    <r>
      <rPr>
        <sz val="10"/>
        <color theme="1"/>
        <rFont val="Cobalt Wide"/>
        <family val="2"/>
      </rPr>
      <t xml:space="preserve"> for Yes, </t>
    </r>
    <r>
      <rPr>
        <u/>
        <sz val="10"/>
        <color theme="1"/>
        <rFont val="Cobalt Wide"/>
        <family val="2"/>
      </rPr>
      <t>0</t>
    </r>
    <r>
      <rPr>
        <sz val="10"/>
        <color theme="1"/>
        <rFont val="Cobalt Wide"/>
        <family val="2"/>
      </rPr>
      <t xml:space="preserve"> for No or (did not do or hold),
or Enter the appropriate amount in the Amount Column</t>
    </r>
  </si>
  <si>
    <r>
      <rPr>
        <i/>
        <sz val="10"/>
        <color theme="1"/>
        <rFont val="Cobalt Wide"/>
        <family val="2"/>
      </rPr>
      <t>Bonus:</t>
    </r>
    <r>
      <rPr>
        <sz val="10"/>
        <color theme="1"/>
        <rFont val="Cobalt Wide"/>
        <family val="2"/>
      </rPr>
      <t xml:space="preserve"> </t>
    </r>
    <r>
      <rPr>
        <sz val="10"/>
        <color theme="1"/>
        <rFont val="Calibri"/>
        <family val="2"/>
        <scheme val="minor"/>
      </rPr>
      <t xml:space="preserve"> At every Optimist district dinner or BBQ the sponsors of new member will have special "fire up" status and be </t>
    </r>
  </si>
  <si>
    <t>Zone #:</t>
  </si>
  <si>
    <t>Conference Dates: Nov. 19, Feb. 25, Apr. 22, Aug. 26 (Reports due:  Feb. 17, Apr. 14, Aug. 18 + Final)</t>
  </si>
  <si>
    <t xml:space="preserve">Last years President or Representative - Complete &amp; Submit last years Final 2021-2022
A&amp;A Report to Chair by deadline Yes = 1, No = 0   </t>
  </si>
  <si>
    <r>
      <rPr>
        <sz val="10"/>
        <color theme="1"/>
        <rFont val="Calibri"/>
        <family val="2"/>
        <scheme val="minor"/>
      </rPr>
      <t>Complete 2022-2023 First Quarterly A&amp;A Report and submit by Feb.17</t>
    </r>
    <r>
      <rPr>
        <sz val="9"/>
        <color theme="1"/>
        <rFont val="Calibri"/>
        <family val="2"/>
        <scheme val="minor"/>
      </rPr>
      <t xml:space="preserve">     </t>
    </r>
    <r>
      <rPr>
        <sz val="10"/>
        <color theme="1"/>
        <rFont val="Calibri"/>
        <family val="2"/>
        <scheme val="minor"/>
      </rPr>
      <t>Yes = 1, No = 0</t>
    </r>
  </si>
  <si>
    <t>Complete 2022-2023 Second Quarterly A&amp;A Report, submit by Apr. 14  Yes = 1, No = 0</t>
  </si>
  <si>
    <t>Complete 2022-2023 Third Quarterly A&amp;A Report, submit by Aug. 18  Yes = 1, No = 0</t>
  </si>
  <si>
    <t>member they sponsor.  The prize is for two nights stay at Caesars Windsor. (weeknights Sunday to Thursday.)</t>
  </si>
  <si>
    <t>To be drawn October 2023</t>
  </si>
  <si>
    <t>District and International Dues paid in full by end of the quarter, Yes enter # of quarters</t>
  </si>
  <si>
    <t>Conduct/Sponsor a Program involving Front Line Workers, Yes = 1, No = 0</t>
  </si>
  <si>
    <t>Club President, President-elect, or 2 Designees attended District Convention, (or two District Quarter Conferences)</t>
  </si>
  <si>
    <r>
      <t>Secretary/</t>
    </r>
    <r>
      <rPr>
        <sz val="9"/>
        <color theme="1"/>
        <rFont val="Calibri"/>
        <family val="2"/>
        <scheme val="minor"/>
      </rPr>
      <t>Treasure Elect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attend OI </t>
    </r>
    <r>
      <rPr>
        <sz val="10"/>
        <color theme="1"/>
        <rFont val="Calibri"/>
        <family val="2"/>
        <scheme val="minor"/>
      </rPr>
      <t>training through the Optimist Institute, Yes = 1, No = 0</t>
    </r>
  </si>
  <si>
    <t>drawn November 2023</t>
  </si>
  <si>
    <t xml:space="preserve">Club Name:  </t>
  </si>
  <si>
    <t xml:space="preserve">Person completing Report:  </t>
  </si>
  <si>
    <t xml:space="preserve">President or Secretary: 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</si>
</sst>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sz val="12"/>
      <color theme="1"/>
      <name val="Cobalt Wide"/>
      <family val="2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obalt Wide"/>
      <family val="2"/>
    </font>
    <font>
      <b/>
      <sz val="11"/>
      <color theme="1"/>
      <name val="Cobalt Wide"/>
      <family val="2"/>
    </font>
    <font>
      <b/>
      <sz val="10"/>
      <color theme="1"/>
      <name val="Cobalt Thin"/>
      <family val="2"/>
    </font>
    <font>
      <sz val="12"/>
      <color theme="1"/>
      <name val="Calibri"/>
      <family val="2"/>
      <scheme val="minor"/>
    </font>
    <font>
      <sz val="14"/>
      <color theme="1"/>
      <name val="Cobalt Wide"/>
      <family val="2"/>
    </font>
    <font>
      <sz val="10"/>
      <color theme="1"/>
      <name val="Cobalt Wide"/>
      <family val="2"/>
    </font>
    <font>
      <b/>
      <sz val="10"/>
      <color theme="1"/>
      <name val="Cobalt Wide"/>
      <family val="2"/>
    </font>
    <font>
      <b/>
      <i/>
      <sz val="10"/>
      <color theme="1"/>
      <name val="Cobalt Wide"/>
      <family val="2"/>
    </font>
    <font>
      <i/>
      <sz val="10"/>
      <color theme="1"/>
      <name val="Cobalt Wide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1"/>
      <color theme="1"/>
      <name val="Circus Wide"/>
    </font>
    <font>
      <u/>
      <sz val="10"/>
      <color theme="1"/>
      <name val="Cobalt Wide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theme="4" tint="-0.24994659260841701"/>
      </left>
      <right/>
      <top style="thin">
        <color auto="1"/>
      </top>
      <bottom style="double">
        <color theme="4" tint="-0.2499465926084170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14" fillId="2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4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4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21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" fillId="0" borderId="3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8" fillId="0" borderId="0" xfId="0" applyFont="1" applyAlignment="1">
      <alignment horizontal="center"/>
    </xf>
    <xf numFmtId="14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1" fillId="0" borderId="0" xfId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285681</xdr:colOff>
      <xdr:row>0</xdr:row>
      <xdr:rowOff>31751</xdr:rowOff>
    </xdr:from>
    <xdr:to>
      <xdr:col>6</xdr:col>
      <xdr:colOff>357188</xdr:colOff>
      <xdr:row>5</xdr:row>
      <xdr:rowOff>166688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0B72C5E-78DB-929B-953A-CB5537956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97431" y="31751"/>
          <a:ext cx="1047820" cy="1087437"/>
        </a:xfrm>
        <a:prstGeom prst="rect">
          <a:avLst/>
        </a:prstGeom>
      </xdr:spPr>
    </xdr:pic>
    <xdr:clientData/>
  </xdr:twoCellAnchor>
  <xdr:twoCellAnchor editAs="oneCell">
    <xdr:from>
      <xdr:col>2</xdr:col>
      <xdr:colOff>71439</xdr:colOff>
      <xdr:row>88</xdr:row>
      <xdr:rowOff>0</xdr:rowOff>
    </xdr:from>
    <xdr:to>
      <xdr:col>5</xdr:col>
      <xdr:colOff>198437</xdr:colOff>
      <xdr:row>95</xdr:row>
      <xdr:rowOff>190498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33876C3B-D9FD-5031-167E-D709FC092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365627" y="17938752"/>
          <a:ext cx="1555748" cy="1555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finch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topLeftCell="A34" zoomScale="120" zoomScaleNormal="120" workbookViewId="0">
      <selection activeCell="D57" sqref="D57"/>
    </sheetView>
  </sheetViews>
  <sheetFormatPr defaultColWidth="9.140625" defaultRowHeight="15" customHeight="1"/>
  <cols>
    <col min="1" max="1" width="4.28515625" style="1" customWidth="1"/>
    <col min="2" max="2" width="60.140625" style="1" customWidth="1"/>
    <col min="3" max="3" width="12.28515625" style="1" customWidth="1"/>
    <col min="4" max="4" width="6.28515625" style="1" customWidth="1"/>
    <col min="5" max="5" width="2.85546875" style="2" customWidth="1"/>
    <col min="6" max="6" width="5.42578125" style="1" customWidth="1"/>
    <col min="7" max="7" width="6.85546875" style="1" customWidth="1"/>
    <col min="8" max="16384" width="9.140625" style="1"/>
  </cols>
  <sheetData>
    <row r="1" spans="1:9" ht="15" customHeight="1">
      <c r="D1" s="158"/>
      <c r="E1" s="158"/>
      <c r="F1" s="158"/>
      <c r="G1" s="158"/>
    </row>
    <row r="2" spans="1:9" ht="15" customHeight="1">
      <c r="A2" s="157" t="s">
        <v>9</v>
      </c>
      <c r="B2" s="157"/>
      <c r="C2" s="18"/>
      <c r="D2" s="158"/>
      <c r="E2" s="158"/>
      <c r="F2" s="158"/>
      <c r="G2" s="158"/>
    </row>
    <row r="3" spans="1:9" ht="15" customHeight="1">
      <c r="A3" s="157" t="s">
        <v>10</v>
      </c>
      <c r="B3" s="157"/>
      <c r="C3" s="18"/>
      <c r="D3" s="158"/>
      <c r="E3" s="158"/>
      <c r="F3" s="158"/>
      <c r="G3" s="158"/>
    </row>
    <row r="4" spans="1:9" ht="15" customHeight="1">
      <c r="A4" s="157" t="s">
        <v>48</v>
      </c>
      <c r="B4" s="157"/>
      <c r="C4" s="18"/>
      <c r="D4" s="158"/>
      <c r="E4" s="158"/>
      <c r="F4" s="158"/>
      <c r="G4" s="158"/>
    </row>
    <row r="5" spans="1:9" ht="15" customHeight="1">
      <c r="D5" s="158"/>
      <c r="E5" s="158"/>
      <c r="F5" s="158"/>
      <c r="G5" s="158"/>
    </row>
    <row r="6" spans="1:9" ht="15" customHeight="1">
      <c r="A6" s="160" t="s">
        <v>89</v>
      </c>
      <c r="B6" s="161"/>
      <c r="C6" s="20" t="s">
        <v>46</v>
      </c>
      <c r="D6" s="159"/>
      <c r="E6" s="159"/>
      <c r="F6" s="159"/>
      <c r="G6" s="159"/>
    </row>
    <row r="7" spans="1:9" ht="15" customHeight="1">
      <c r="A7" s="152" t="s">
        <v>90</v>
      </c>
      <c r="B7" s="153"/>
      <c r="C7" s="16" t="s">
        <v>76</v>
      </c>
      <c r="D7" s="151"/>
      <c r="E7" s="151"/>
      <c r="F7" s="151"/>
      <c r="G7" s="151"/>
    </row>
    <row r="8" spans="1:9" ht="15" customHeight="1">
      <c r="A8" s="152" t="s">
        <v>91</v>
      </c>
      <c r="B8" s="153"/>
      <c r="C8" s="16" t="s">
        <v>47</v>
      </c>
      <c r="D8" s="150"/>
      <c r="E8" s="151"/>
      <c r="F8" s="151"/>
      <c r="G8" s="151"/>
    </row>
    <row r="9" spans="1:9" ht="15" customHeight="1">
      <c r="A9" s="22"/>
      <c r="B9" s="12"/>
      <c r="C9" s="12"/>
      <c r="E9" s="12"/>
      <c r="F9" s="12"/>
      <c r="G9" s="12"/>
    </row>
    <row r="10" spans="1:9" ht="15" customHeight="1">
      <c r="A10" s="156" t="s">
        <v>77</v>
      </c>
      <c r="B10" s="156"/>
      <c r="C10" s="156"/>
      <c r="D10" s="156"/>
      <c r="E10" s="156"/>
      <c r="F10" s="156"/>
      <c r="G10" s="156"/>
      <c r="I10" s="12"/>
    </row>
    <row r="11" spans="1:9" ht="15" customHeight="1">
      <c r="A11" s="23"/>
      <c r="B11" s="12" t="s">
        <v>54</v>
      </c>
      <c r="C11" s="12"/>
      <c r="E11" s="12"/>
      <c r="F11" s="12"/>
      <c r="G11" s="12"/>
    </row>
    <row r="12" spans="1:9" ht="15" customHeight="1">
      <c r="B12" s="12"/>
      <c r="C12" s="12"/>
    </row>
    <row r="13" spans="1:9" ht="32.1" customHeight="1">
      <c r="A13" s="146" t="s">
        <v>74</v>
      </c>
      <c r="B13" s="146"/>
      <c r="C13" s="146"/>
      <c r="D13" s="149" t="s">
        <v>0</v>
      </c>
      <c r="E13" s="149" t="s">
        <v>1</v>
      </c>
      <c r="F13" s="149" t="s">
        <v>2</v>
      </c>
      <c r="G13" s="149" t="s">
        <v>3</v>
      </c>
    </row>
    <row r="14" spans="1:9" ht="12" customHeight="1">
      <c r="D14" s="149"/>
      <c r="E14" s="149"/>
      <c r="F14" s="149"/>
      <c r="G14" s="149"/>
    </row>
    <row r="15" spans="1:9" ht="15" customHeight="1">
      <c r="A15" s="122" t="s">
        <v>4</v>
      </c>
      <c r="B15" s="122"/>
      <c r="C15" s="15"/>
      <c r="E15" s="4"/>
      <c r="F15" s="2"/>
    </row>
    <row r="16" spans="1:9" ht="15" customHeight="1">
      <c r="A16" s="71">
        <v>1</v>
      </c>
      <c r="B16" s="87" t="s">
        <v>45</v>
      </c>
      <c r="C16" s="100"/>
      <c r="D16" s="75"/>
      <c r="E16" s="24" t="s">
        <v>1</v>
      </c>
      <c r="F16" s="78">
        <v>500</v>
      </c>
      <c r="G16" s="70">
        <f t="shared" ref="G16:G20" si="0">D16*F16</f>
        <v>0</v>
      </c>
    </row>
    <row r="17" spans="1:7" ht="15" customHeight="1">
      <c r="A17" s="72">
        <v>2</v>
      </c>
      <c r="B17" s="154" t="s">
        <v>5</v>
      </c>
      <c r="C17" s="155"/>
      <c r="D17" s="76"/>
      <c r="E17" s="25" t="s">
        <v>1</v>
      </c>
      <c r="F17" s="79">
        <v>100</v>
      </c>
      <c r="G17" s="34">
        <f t="shared" si="0"/>
        <v>0</v>
      </c>
    </row>
    <row r="18" spans="1:7" ht="15" customHeight="1">
      <c r="A18" s="72">
        <v>3</v>
      </c>
      <c r="B18" s="88" t="s">
        <v>6</v>
      </c>
      <c r="C18" s="34"/>
      <c r="D18" s="76"/>
      <c r="E18" s="25" t="s">
        <v>1</v>
      </c>
      <c r="F18" s="79">
        <v>250</v>
      </c>
      <c r="G18" s="34">
        <f t="shared" si="0"/>
        <v>0</v>
      </c>
    </row>
    <row r="19" spans="1:7" ht="15" customHeight="1">
      <c r="A19" s="73">
        <v>4</v>
      </c>
      <c r="B19" s="88" t="s">
        <v>7</v>
      </c>
      <c r="C19" s="34"/>
      <c r="D19" s="76"/>
      <c r="E19" s="25" t="s">
        <v>1</v>
      </c>
      <c r="F19" s="79">
        <v>200</v>
      </c>
      <c r="G19" s="34">
        <f t="shared" si="0"/>
        <v>0</v>
      </c>
    </row>
    <row r="20" spans="1:7" ht="15" customHeight="1">
      <c r="A20" s="74">
        <v>5</v>
      </c>
      <c r="B20" s="93" t="s">
        <v>8</v>
      </c>
      <c r="C20" s="36"/>
      <c r="D20" s="77"/>
      <c r="E20" s="26" t="s">
        <v>1</v>
      </c>
      <c r="F20" s="80">
        <v>500</v>
      </c>
      <c r="G20" s="36">
        <f t="shared" si="0"/>
        <v>0</v>
      </c>
    </row>
    <row r="21" spans="1:7" ht="15" customHeight="1">
      <c r="A21" s="2"/>
    </row>
    <row r="22" spans="1:7" ht="15" customHeight="1">
      <c r="A22" s="122" t="s">
        <v>11</v>
      </c>
      <c r="B22" s="122"/>
      <c r="C22" s="15"/>
      <c r="E22" s="4"/>
    </row>
    <row r="23" spans="1:7" ht="15" customHeight="1">
      <c r="A23" s="81">
        <v>6</v>
      </c>
      <c r="B23" s="147" t="s">
        <v>84</v>
      </c>
      <c r="C23" s="148"/>
      <c r="D23" s="75"/>
      <c r="E23" s="24" t="s">
        <v>1</v>
      </c>
      <c r="F23" s="78">
        <v>100</v>
      </c>
      <c r="G23" s="70">
        <f>D23*F23</f>
        <v>0</v>
      </c>
    </row>
    <row r="24" spans="1:7" ht="15" customHeight="1">
      <c r="A24" s="73">
        <v>7</v>
      </c>
      <c r="B24" s="109" t="s">
        <v>15</v>
      </c>
      <c r="C24" s="110"/>
      <c r="D24" s="76"/>
      <c r="E24" s="25" t="s">
        <v>1</v>
      </c>
      <c r="F24" s="79">
        <v>200</v>
      </c>
      <c r="G24" s="34">
        <f>D24*F24</f>
        <v>0</v>
      </c>
    </row>
    <row r="25" spans="1:7" ht="15" customHeight="1">
      <c r="A25" s="74">
        <v>8</v>
      </c>
      <c r="B25" s="115" t="s">
        <v>38</v>
      </c>
      <c r="C25" s="116"/>
      <c r="D25" s="77"/>
      <c r="E25" s="26" t="s">
        <v>1</v>
      </c>
      <c r="F25" s="80">
        <v>200</v>
      </c>
      <c r="G25" s="36">
        <f>D25*F25</f>
        <v>0</v>
      </c>
    </row>
    <row r="26" spans="1:7" ht="15" customHeight="1">
      <c r="A26" s="2"/>
    </row>
    <row r="27" spans="1:7" ht="15" customHeight="1">
      <c r="A27" s="122" t="s">
        <v>12</v>
      </c>
      <c r="B27" s="122"/>
      <c r="C27" s="17"/>
      <c r="E27" s="4"/>
    </row>
    <row r="28" spans="1:7" ht="15" customHeight="1">
      <c r="A28" s="82">
        <v>9</v>
      </c>
      <c r="B28" s="87" t="s">
        <v>13</v>
      </c>
      <c r="C28" s="70"/>
      <c r="D28" s="75"/>
      <c r="E28" s="24" t="s">
        <v>1</v>
      </c>
      <c r="F28" s="78">
        <v>200</v>
      </c>
      <c r="G28" s="84">
        <f t="shared" ref="G28:G36" si="1">D28*F28</f>
        <v>0</v>
      </c>
    </row>
    <row r="29" spans="1:7" ht="15" customHeight="1">
      <c r="A29" s="72">
        <v>10</v>
      </c>
      <c r="B29" s="88" t="s">
        <v>14</v>
      </c>
      <c r="C29" s="34"/>
      <c r="D29" s="76"/>
      <c r="E29" s="25" t="s">
        <v>1</v>
      </c>
      <c r="F29" s="79">
        <v>200</v>
      </c>
      <c r="G29" s="85">
        <f t="shared" si="1"/>
        <v>0</v>
      </c>
    </row>
    <row r="30" spans="1:7" ht="15" customHeight="1">
      <c r="A30" s="72">
        <v>11</v>
      </c>
      <c r="B30" s="88" t="s">
        <v>16</v>
      </c>
      <c r="C30" s="34"/>
      <c r="D30" s="76"/>
      <c r="E30" s="25" t="s">
        <v>1</v>
      </c>
      <c r="F30" s="79">
        <v>100</v>
      </c>
      <c r="G30" s="85">
        <f t="shared" si="1"/>
        <v>0</v>
      </c>
    </row>
    <row r="31" spans="1:7" ht="27" customHeight="1">
      <c r="A31" s="72">
        <v>12</v>
      </c>
      <c r="B31" s="89" t="s">
        <v>18</v>
      </c>
      <c r="C31" s="90"/>
      <c r="D31" s="76">
        <f>SUM(D97:D106)</f>
        <v>0</v>
      </c>
      <c r="E31" s="25" t="s">
        <v>1</v>
      </c>
      <c r="F31" s="79">
        <v>125</v>
      </c>
      <c r="G31" s="85">
        <f t="shared" si="1"/>
        <v>0</v>
      </c>
    </row>
    <row r="32" spans="1:7" ht="27" customHeight="1">
      <c r="A32" s="72">
        <v>13</v>
      </c>
      <c r="B32" s="91" t="s">
        <v>17</v>
      </c>
      <c r="C32" s="92"/>
      <c r="D32" s="76">
        <f>SUM(D110:D114)</f>
        <v>0</v>
      </c>
      <c r="E32" s="25" t="s">
        <v>1</v>
      </c>
      <c r="F32" s="79">
        <v>25</v>
      </c>
      <c r="G32" s="85">
        <f t="shared" si="1"/>
        <v>0</v>
      </c>
    </row>
    <row r="33" spans="1:12" ht="27" customHeight="1">
      <c r="A33" s="72">
        <v>14</v>
      </c>
      <c r="B33" s="91" t="s">
        <v>19</v>
      </c>
      <c r="C33" s="92"/>
      <c r="D33" s="76">
        <f>SUM(D119:D123)</f>
        <v>0</v>
      </c>
      <c r="E33" s="25" t="s">
        <v>1</v>
      </c>
      <c r="F33" s="79">
        <v>25</v>
      </c>
      <c r="G33" s="85">
        <f t="shared" si="1"/>
        <v>0</v>
      </c>
    </row>
    <row r="34" spans="1:12" ht="27" customHeight="1">
      <c r="A34" s="72">
        <v>15</v>
      </c>
      <c r="B34" s="103" t="s">
        <v>49</v>
      </c>
      <c r="C34" s="104"/>
      <c r="D34" s="76"/>
      <c r="E34" s="25" t="s">
        <v>1</v>
      </c>
      <c r="F34" s="79">
        <v>50</v>
      </c>
      <c r="G34" s="85">
        <f t="shared" si="1"/>
        <v>0</v>
      </c>
      <c r="I34" s="144"/>
      <c r="J34" s="144"/>
      <c r="K34" s="144"/>
      <c r="L34" s="144"/>
    </row>
    <row r="35" spans="1:12" ht="15" customHeight="1">
      <c r="A35" s="72">
        <v>16</v>
      </c>
      <c r="B35" s="88" t="s">
        <v>85</v>
      </c>
      <c r="C35" s="34"/>
      <c r="D35" s="76"/>
      <c r="E35" s="25" t="s">
        <v>1</v>
      </c>
      <c r="F35" s="79">
        <v>50</v>
      </c>
      <c r="G35" s="85">
        <f t="shared" si="1"/>
        <v>0</v>
      </c>
    </row>
    <row r="36" spans="1:12" ht="15" customHeight="1">
      <c r="A36" s="83">
        <v>17</v>
      </c>
      <c r="B36" s="93" t="s">
        <v>44</v>
      </c>
      <c r="C36" s="36"/>
      <c r="D36" s="77"/>
      <c r="E36" s="26" t="s">
        <v>1</v>
      </c>
      <c r="F36" s="80">
        <v>100</v>
      </c>
      <c r="G36" s="86">
        <f t="shared" si="1"/>
        <v>0</v>
      </c>
    </row>
    <row r="37" spans="1:12" ht="15" customHeight="1">
      <c r="A37" s="2"/>
    </row>
    <row r="38" spans="1:12" ht="15" customHeight="1">
      <c r="A38" s="122" t="s">
        <v>20</v>
      </c>
      <c r="B38" s="122"/>
      <c r="C38" s="133"/>
      <c r="D38" s="133"/>
      <c r="E38" s="133"/>
      <c r="F38" s="133"/>
      <c r="G38" s="29"/>
    </row>
    <row r="39" spans="1:12" ht="27" customHeight="1">
      <c r="A39" s="82">
        <v>18</v>
      </c>
      <c r="B39" s="105" t="s">
        <v>78</v>
      </c>
      <c r="C39" s="106"/>
      <c r="D39" s="67"/>
      <c r="E39" s="24" t="s">
        <v>1</v>
      </c>
      <c r="F39" s="78">
        <v>300</v>
      </c>
      <c r="G39" s="70">
        <f t="shared" ref="G39:G46" si="2">D39*F39</f>
        <v>0</v>
      </c>
    </row>
    <row r="40" spans="1:12" ht="15" customHeight="1">
      <c r="A40" s="72">
        <v>19</v>
      </c>
      <c r="B40" s="117" t="s">
        <v>79</v>
      </c>
      <c r="C40" s="118"/>
      <c r="D40" s="33"/>
      <c r="E40" s="25" t="s">
        <v>1</v>
      </c>
      <c r="F40" s="79">
        <v>200</v>
      </c>
      <c r="G40" s="34">
        <f>D40*F40</f>
        <v>0</v>
      </c>
    </row>
    <row r="41" spans="1:12" ht="15" customHeight="1">
      <c r="A41" s="74">
        <v>20</v>
      </c>
      <c r="B41" s="115" t="s">
        <v>80</v>
      </c>
      <c r="C41" s="116"/>
      <c r="D41" s="35"/>
      <c r="E41" s="26" t="s">
        <v>1</v>
      </c>
      <c r="F41" s="80">
        <v>200</v>
      </c>
      <c r="G41" s="36">
        <f t="shared" si="2"/>
        <v>0</v>
      </c>
    </row>
    <row r="42" spans="1:12" ht="7.5" customHeight="1">
      <c r="A42" s="6"/>
      <c r="B42" s="5"/>
      <c r="C42" s="5"/>
      <c r="D42" s="5"/>
      <c r="E42" s="6"/>
      <c r="F42" s="51"/>
      <c r="G42" s="5"/>
    </row>
    <row r="43" spans="1:12" ht="15" customHeight="1">
      <c r="A43" s="121" t="s">
        <v>56</v>
      </c>
      <c r="B43" s="121"/>
      <c r="C43" s="94"/>
      <c r="D43" s="5"/>
      <c r="E43" s="6"/>
      <c r="F43" s="51"/>
      <c r="G43" s="27"/>
    </row>
    <row r="44" spans="1:12" ht="15" customHeight="1">
      <c r="A44" s="95">
        <v>21</v>
      </c>
      <c r="B44" s="119" t="s">
        <v>81</v>
      </c>
      <c r="C44" s="120"/>
      <c r="D44" s="55"/>
      <c r="E44" s="56" t="s">
        <v>1</v>
      </c>
      <c r="F44" s="57">
        <v>50</v>
      </c>
      <c r="G44" s="58">
        <f t="shared" si="2"/>
        <v>0</v>
      </c>
    </row>
    <row r="45" spans="1:12" ht="15" customHeight="1">
      <c r="A45" s="96">
        <v>22</v>
      </c>
      <c r="B45" s="111" t="s">
        <v>58</v>
      </c>
      <c r="C45" s="112"/>
      <c r="D45" s="59"/>
      <c r="E45" s="60" t="s">
        <v>1</v>
      </c>
      <c r="F45" s="61">
        <v>200</v>
      </c>
      <c r="G45" s="62">
        <f t="shared" si="2"/>
        <v>0</v>
      </c>
    </row>
    <row r="46" spans="1:12" ht="15" customHeight="1">
      <c r="A46" s="97">
        <v>23</v>
      </c>
      <c r="B46" s="113" t="s">
        <v>57</v>
      </c>
      <c r="C46" s="114"/>
      <c r="D46" s="63"/>
      <c r="E46" s="64" t="s">
        <v>1</v>
      </c>
      <c r="F46" s="65">
        <v>50</v>
      </c>
      <c r="G46" s="66">
        <f t="shared" si="2"/>
        <v>0</v>
      </c>
    </row>
    <row r="47" spans="1:12" ht="15" customHeight="1">
      <c r="A47" s="2"/>
    </row>
    <row r="48" spans="1:12" ht="15" customHeight="1">
      <c r="A48" s="122" t="s">
        <v>21</v>
      </c>
      <c r="B48" s="122"/>
      <c r="C48" s="15"/>
    </row>
    <row r="49" spans="1:10" ht="27" customHeight="1">
      <c r="A49" s="82">
        <v>24</v>
      </c>
      <c r="B49" s="105" t="s">
        <v>22</v>
      </c>
      <c r="C49" s="106"/>
      <c r="D49" s="67"/>
      <c r="E49" s="24" t="s">
        <v>1</v>
      </c>
      <c r="F49" s="78">
        <v>50</v>
      </c>
      <c r="G49" s="70">
        <f t="shared" ref="G49:G56" si="3">D49*F49</f>
        <v>0</v>
      </c>
    </row>
    <row r="50" spans="1:10" ht="27" customHeight="1">
      <c r="A50" s="73">
        <v>25</v>
      </c>
      <c r="B50" s="103" t="s">
        <v>86</v>
      </c>
      <c r="C50" s="104"/>
      <c r="D50" s="33"/>
      <c r="E50" s="25" t="s">
        <v>1</v>
      </c>
      <c r="F50" s="79">
        <v>100</v>
      </c>
      <c r="G50" s="34">
        <f t="shared" si="3"/>
        <v>0</v>
      </c>
    </row>
    <row r="51" spans="1:10" ht="27" customHeight="1">
      <c r="A51" s="73">
        <v>26</v>
      </c>
      <c r="B51" s="103" t="s">
        <v>35</v>
      </c>
      <c r="C51" s="104"/>
      <c r="D51" s="33"/>
      <c r="E51" s="25" t="s">
        <v>1</v>
      </c>
      <c r="F51" s="79">
        <v>50</v>
      </c>
      <c r="G51" s="34">
        <f t="shared" si="3"/>
        <v>0</v>
      </c>
    </row>
    <row r="52" spans="1:10" ht="15" customHeight="1">
      <c r="A52" s="73">
        <v>27</v>
      </c>
      <c r="B52" s="103" t="s">
        <v>51</v>
      </c>
      <c r="C52" s="104"/>
      <c r="D52" s="33"/>
      <c r="E52" s="25" t="s">
        <v>1</v>
      </c>
      <c r="F52" s="79">
        <v>200</v>
      </c>
      <c r="G52" s="34">
        <f t="shared" si="3"/>
        <v>0</v>
      </c>
    </row>
    <row r="53" spans="1:10" ht="15" customHeight="1">
      <c r="A53" s="73">
        <v>28</v>
      </c>
      <c r="B53" s="109" t="s">
        <v>87</v>
      </c>
      <c r="C53" s="110"/>
      <c r="D53" s="33"/>
      <c r="E53" s="25" t="s">
        <v>1</v>
      </c>
      <c r="F53" s="79">
        <v>200</v>
      </c>
      <c r="G53" s="34">
        <f t="shared" si="3"/>
        <v>0</v>
      </c>
    </row>
    <row r="54" spans="1:10" ht="15" customHeight="1">
      <c r="A54" s="73">
        <v>29</v>
      </c>
      <c r="B54" s="88" t="s">
        <v>36</v>
      </c>
      <c r="C54" s="34"/>
      <c r="D54" s="33"/>
      <c r="E54" s="25" t="s">
        <v>1</v>
      </c>
      <c r="F54" s="79">
        <v>100</v>
      </c>
      <c r="G54" s="34">
        <f t="shared" si="3"/>
        <v>0</v>
      </c>
    </row>
    <row r="55" spans="1:10" ht="15" customHeight="1">
      <c r="A55" s="73">
        <v>30</v>
      </c>
      <c r="B55" s="88" t="s">
        <v>52</v>
      </c>
      <c r="C55" s="34"/>
      <c r="D55" s="33"/>
      <c r="E55" s="25" t="s">
        <v>1</v>
      </c>
      <c r="F55" s="79">
        <v>200</v>
      </c>
      <c r="G55" s="34">
        <f t="shared" si="3"/>
        <v>0</v>
      </c>
    </row>
    <row r="56" spans="1:10" ht="15" customHeight="1">
      <c r="A56" s="83">
        <v>31</v>
      </c>
      <c r="B56" s="93" t="s">
        <v>23</v>
      </c>
      <c r="C56" s="36"/>
      <c r="D56" s="35"/>
      <c r="E56" s="26" t="s">
        <v>1</v>
      </c>
      <c r="F56" s="80">
        <v>50</v>
      </c>
      <c r="G56" s="36">
        <f t="shared" si="3"/>
        <v>0</v>
      </c>
    </row>
    <row r="57" spans="1:10" ht="15" customHeight="1">
      <c r="A57" s="98">
        <v>32</v>
      </c>
      <c r="B57" s="99" t="s">
        <v>70</v>
      </c>
      <c r="C57" s="10"/>
      <c r="D57" s="28"/>
      <c r="E57" s="8" t="s">
        <v>1</v>
      </c>
      <c r="F57" s="52">
        <v>100</v>
      </c>
      <c r="G57" s="7">
        <f>D57*F57</f>
        <v>0</v>
      </c>
    </row>
    <row r="58" spans="1:10" ht="28.5" customHeight="1" thickBot="1">
      <c r="A58" s="101"/>
      <c r="B58" s="123" t="s">
        <v>24</v>
      </c>
      <c r="C58" s="123"/>
      <c r="D58" s="123"/>
      <c r="E58" s="123"/>
      <c r="F58" s="162">
        <f>SUM(G16:G57)</f>
        <v>0</v>
      </c>
      <c r="G58" s="163"/>
      <c r="I58" s="145"/>
      <c r="J58" s="145"/>
    </row>
    <row r="59" spans="1:10" ht="15" customHeight="1" thickTop="1"/>
    <row r="60" spans="1:10" ht="15" customHeight="1">
      <c r="A60" s="122" t="s">
        <v>25</v>
      </c>
      <c r="B60" s="122"/>
      <c r="C60" s="15"/>
      <c r="D60" s="9"/>
    </row>
    <row r="61" spans="1:10" ht="15" customHeight="1">
      <c r="A61" s="108" t="s">
        <v>67</v>
      </c>
      <c r="B61" s="108"/>
      <c r="C61" s="108"/>
      <c r="D61" s="108"/>
      <c r="E61" s="108"/>
      <c r="F61" s="108"/>
      <c r="G61" s="108"/>
    </row>
    <row r="62" spans="1:10" ht="15" customHeight="1">
      <c r="A62" s="107" t="s">
        <v>68</v>
      </c>
      <c r="B62" s="107"/>
      <c r="C62" s="107"/>
      <c r="D62" s="107"/>
      <c r="E62" s="107"/>
      <c r="F62" s="107"/>
      <c r="G62" s="107"/>
    </row>
    <row r="63" spans="1:10" ht="15" customHeight="1">
      <c r="E63" s="14"/>
    </row>
    <row r="64" spans="1:10" ht="15" customHeight="1">
      <c r="A64" s="122" t="s">
        <v>59</v>
      </c>
      <c r="B64" s="122"/>
      <c r="E64" s="14"/>
    </row>
    <row r="65" spans="1:8" ht="15" customHeight="1">
      <c r="A65" s="107" t="s">
        <v>66</v>
      </c>
      <c r="B65" s="107"/>
      <c r="C65" s="107"/>
      <c r="D65" s="107"/>
      <c r="E65" s="107"/>
      <c r="F65" s="107"/>
      <c r="G65" s="107"/>
    </row>
    <row r="66" spans="1:8" ht="15" customHeight="1">
      <c r="A66" s="107" t="s">
        <v>82</v>
      </c>
      <c r="B66" s="107"/>
      <c r="C66" s="107"/>
      <c r="D66" s="107"/>
      <c r="E66" s="107"/>
      <c r="F66" s="107"/>
      <c r="G66" s="107"/>
    </row>
    <row r="67" spans="1:8" ht="15" customHeight="1">
      <c r="A67" s="11" t="s">
        <v>83</v>
      </c>
      <c r="B67" s="102" t="s">
        <v>88</v>
      </c>
      <c r="E67" s="1"/>
    </row>
    <row r="68" spans="1:8" ht="15" customHeight="1" thickBot="1">
      <c r="A68" s="5"/>
      <c r="B68" s="5"/>
      <c r="C68" s="5"/>
      <c r="D68" s="5"/>
      <c r="E68" s="6"/>
      <c r="F68" s="5"/>
    </row>
    <row r="69" spans="1:8" ht="15" customHeight="1" thickTop="1">
      <c r="A69" s="127" t="s">
        <v>75</v>
      </c>
      <c r="B69" s="128"/>
      <c r="C69" s="128"/>
      <c r="D69" s="128"/>
      <c r="E69" s="128"/>
      <c r="F69" s="128"/>
      <c r="G69" s="129"/>
    </row>
    <row r="70" spans="1:8" ht="15" customHeight="1" thickBot="1">
      <c r="A70" s="130" t="s">
        <v>73</v>
      </c>
      <c r="B70" s="131"/>
      <c r="C70" s="131"/>
      <c r="D70" s="131"/>
      <c r="E70" s="131"/>
      <c r="F70" s="131"/>
      <c r="G70" s="132"/>
    </row>
    <row r="71" spans="1:8" ht="6.95" customHeight="1" thickTop="1" thickBot="1">
      <c r="A71" s="5"/>
      <c r="B71" s="5"/>
      <c r="C71" s="5"/>
      <c r="D71" s="5"/>
      <c r="E71" s="6"/>
      <c r="F71" s="5"/>
    </row>
    <row r="72" spans="1:8" ht="15" customHeight="1" thickTop="1">
      <c r="A72" s="136" t="s">
        <v>53</v>
      </c>
      <c r="B72" s="137"/>
      <c r="C72" s="137"/>
      <c r="D72" s="137"/>
      <c r="E72" s="137"/>
      <c r="F72" s="137"/>
      <c r="G72" s="138"/>
    </row>
    <row r="73" spans="1:8" ht="15" customHeight="1" thickBot="1">
      <c r="A73" s="139" t="s">
        <v>69</v>
      </c>
      <c r="B73" s="140"/>
      <c r="C73" s="140"/>
      <c r="D73" s="140"/>
      <c r="E73" s="140"/>
      <c r="F73" s="140"/>
      <c r="G73" s="141"/>
      <c r="H73" s="5"/>
    </row>
    <row r="74" spans="1:8" ht="6.95" customHeight="1" thickTop="1" thickBot="1">
      <c r="A74" s="50"/>
      <c r="B74" s="50"/>
      <c r="C74" s="50"/>
      <c r="D74" s="50"/>
      <c r="E74" s="50"/>
      <c r="F74" s="50"/>
      <c r="G74" s="50"/>
      <c r="H74" s="5"/>
    </row>
    <row r="75" spans="1:8" ht="15" customHeight="1" thickTop="1">
      <c r="A75" s="136" t="s">
        <v>72</v>
      </c>
      <c r="B75" s="137"/>
      <c r="C75" s="137"/>
      <c r="D75" s="137"/>
      <c r="E75" s="137"/>
      <c r="F75" s="137"/>
      <c r="G75" s="138"/>
    </row>
    <row r="76" spans="1:8" ht="15" customHeight="1" thickBot="1">
      <c r="A76" s="139" t="s">
        <v>71</v>
      </c>
      <c r="B76" s="140"/>
      <c r="C76" s="140"/>
      <c r="D76" s="140"/>
      <c r="E76" s="140"/>
      <c r="F76" s="140"/>
      <c r="G76" s="141"/>
      <c r="H76" s="5"/>
    </row>
    <row r="77" spans="1:8" ht="15" customHeight="1" thickTop="1">
      <c r="A77" s="13"/>
      <c r="B77" s="13"/>
      <c r="C77" s="19"/>
      <c r="D77" s="13"/>
      <c r="E77" s="13"/>
    </row>
    <row r="78" spans="1:8" ht="15" customHeight="1">
      <c r="A78" s="126" t="s">
        <v>55</v>
      </c>
      <c r="B78" s="143"/>
      <c r="C78" s="46"/>
      <c r="D78" s="47"/>
      <c r="E78" s="48"/>
      <c r="F78" s="47"/>
    </row>
    <row r="79" spans="1:8" ht="15" customHeight="1">
      <c r="A79" s="143" t="s">
        <v>37</v>
      </c>
      <c r="B79" s="143"/>
      <c r="C79" s="46"/>
      <c r="D79" s="47"/>
      <c r="E79" s="48"/>
      <c r="F79" s="47"/>
    </row>
    <row r="80" spans="1:8" ht="9.9499999999999993" customHeight="1">
      <c r="A80" s="47"/>
      <c r="B80" s="47"/>
      <c r="C80" s="47"/>
      <c r="D80" s="49"/>
      <c r="E80" s="48"/>
      <c r="F80" s="47"/>
    </row>
    <row r="81" spans="1:7" ht="15" customHeight="1">
      <c r="A81" s="126" t="s">
        <v>64</v>
      </c>
      <c r="B81" s="143"/>
      <c r="C81" s="46"/>
      <c r="D81" s="47"/>
      <c r="E81" s="48"/>
      <c r="F81" s="47"/>
    </row>
    <row r="82" spans="1:7" ht="15" customHeight="1">
      <c r="A82" s="143" t="s">
        <v>37</v>
      </c>
      <c r="B82" s="143"/>
      <c r="C82" s="46"/>
      <c r="D82" s="47"/>
      <c r="E82" s="48"/>
      <c r="F82" s="47"/>
    </row>
    <row r="83" spans="1:7" ht="9.9499999999999993" customHeight="1">
      <c r="A83" s="47"/>
      <c r="B83" s="47"/>
      <c r="C83" s="47"/>
      <c r="D83" s="47"/>
      <c r="E83" s="48"/>
      <c r="F83" s="47"/>
    </row>
    <row r="84" spans="1:7" ht="15" customHeight="1">
      <c r="A84" s="126" t="s">
        <v>65</v>
      </c>
      <c r="B84" s="143"/>
      <c r="C84" s="46"/>
      <c r="D84" s="47"/>
      <c r="E84" s="48"/>
      <c r="F84" s="47"/>
    </row>
    <row r="85" spans="1:7" ht="15" customHeight="1">
      <c r="A85" s="143" t="s">
        <v>37</v>
      </c>
      <c r="B85" s="143"/>
      <c r="C85" s="46"/>
      <c r="D85" s="47"/>
      <c r="E85" s="48"/>
      <c r="F85" s="47"/>
    </row>
    <row r="86" spans="1:7" ht="9.9499999999999993" customHeight="1">
      <c r="A86" s="47"/>
      <c r="B86" s="47"/>
      <c r="C86" s="47"/>
      <c r="D86" s="47"/>
      <c r="E86" s="48"/>
      <c r="F86" s="47"/>
    </row>
    <row r="87" spans="1:7" ht="15" customHeight="1">
      <c r="A87" s="126" t="s">
        <v>50</v>
      </c>
      <c r="B87" s="126"/>
      <c r="C87" s="126"/>
      <c r="D87" s="126"/>
      <c r="E87" s="126"/>
      <c r="F87" s="126"/>
      <c r="G87" s="126"/>
    </row>
    <row r="88" spans="1:7" ht="12" customHeight="1">
      <c r="A88" s="21"/>
      <c r="B88" s="21"/>
      <c r="C88" s="21"/>
      <c r="D88" s="21"/>
      <c r="E88" s="21"/>
      <c r="F88" s="21"/>
    </row>
    <row r="89" spans="1:7" ht="15" customHeight="1">
      <c r="A89" s="108" t="s">
        <v>39</v>
      </c>
      <c r="B89" s="108"/>
      <c r="C89" s="108"/>
      <c r="D89" s="21"/>
    </row>
    <row r="90" spans="1:7" ht="15" customHeight="1">
      <c r="A90" s="108" t="s">
        <v>40</v>
      </c>
      <c r="B90" s="108"/>
      <c r="C90" s="21"/>
    </row>
    <row r="91" spans="1:7" ht="15" customHeight="1">
      <c r="A91" s="108" t="s">
        <v>41</v>
      </c>
      <c r="B91" s="108"/>
      <c r="C91" s="21"/>
    </row>
    <row r="92" spans="1:7" ht="15" customHeight="1">
      <c r="A92" s="108" t="s">
        <v>42</v>
      </c>
      <c r="B92" s="108"/>
      <c r="C92" s="21"/>
    </row>
    <row r="93" spans="1:7" ht="15" customHeight="1">
      <c r="A93" s="164" t="s">
        <v>43</v>
      </c>
      <c r="B93" s="108"/>
      <c r="C93" s="21"/>
    </row>
    <row r="94" spans="1:7" ht="17.25" customHeight="1">
      <c r="F94" s="142"/>
      <c r="G94" s="142"/>
    </row>
    <row r="95" spans="1:7" ht="15" customHeight="1">
      <c r="A95" s="134" t="s">
        <v>63</v>
      </c>
      <c r="B95" s="134"/>
      <c r="C95" s="17"/>
    </row>
    <row r="96" spans="1:7" ht="15" customHeight="1">
      <c r="A96" s="135" t="s">
        <v>26</v>
      </c>
      <c r="B96" s="135"/>
      <c r="C96" s="135"/>
      <c r="D96" s="135"/>
      <c r="G96" s="5"/>
    </row>
    <row r="97" spans="1:7" ht="15" customHeight="1">
      <c r="A97" s="2">
        <v>1</v>
      </c>
      <c r="B97" s="30"/>
      <c r="C97" s="30"/>
      <c r="D97" s="30"/>
      <c r="E97" s="31" t="s">
        <v>1</v>
      </c>
      <c r="F97" s="39">
        <v>125</v>
      </c>
      <c r="G97" s="32">
        <f>D97*F97</f>
        <v>0</v>
      </c>
    </row>
    <row r="98" spans="1:7" ht="15" customHeight="1">
      <c r="A98" s="2">
        <v>2</v>
      </c>
      <c r="B98" s="33"/>
      <c r="C98" s="33"/>
      <c r="D98" s="33"/>
      <c r="E98" s="25" t="s">
        <v>1</v>
      </c>
      <c r="F98" s="41">
        <v>125</v>
      </c>
      <c r="G98" s="34">
        <f>D98*F98</f>
        <v>0</v>
      </c>
    </row>
    <row r="99" spans="1:7" ht="15" customHeight="1">
      <c r="A99" s="2">
        <v>3</v>
      </c>
      <c r="B99" s="33"/>
      <c r="C99" s="33"/>
      <c r="D99" s="33"/>
      <c r="E99" s="25" t="s">
        <v>1</v>
      </c>
      <c r="F99" s="41">
        <v>125</v>
      </c>
      <c r="G99" s="34">
        <f>D99*F99</f>
        <v>0</v>
      </c>
    </row>
    <row r="100" spans="1:7" ht="15" customHeight="1">
      <c r="A100" s="2">
        <v>4</v>
      </c>
      <c r="B100" s="33"/>
      <c r="C100" s="33"/>
      <c r="D100" s="33"/>
      <c r="E100" s="25" t="s">
        <v>1</v>
      </c>
      <c r="F100" s="41">
        <v>125</v>
      </c>
      <c r="G100" s="34">
        <f t="shared" ref="G100:G106" si="4">D100*F100</f>
        <v>0</v>
      </c>
    </row>
    <row r="101" spans="1:7" ht="15" customHeight="1">
      <c r="A101" s="2">
        <v>5</v>
      </c>
      <c r="B101" s="33"/>
      <c r="C101" s="33"/>
      <c r="D101" s="33"/>
      <c r="E101" s="25" t="s">
        <v>1</v>
      </c>
      <c r="F101" s="41">
        <v>125</v>
      </c>
      <c r="G101" s="34">
        <f t="shared" si="4"/>
        <v>0</v>
      </c>
    </row>
    <row r="102" spans="1:7" ht="15" customHeight="1">
      <c r="A102" s="2">
        <v>6</v>
      </c>
      <c r="B102" s="33"/>
      <c r="C102" s="33"/>
      <c r="D102" s="33"/>
      <c r="E102" s="25" t="s">
        <v>1</v>
      </c>
      <c r="F102" s="41">
        <v>125</v>
      </c>
      <c r="G102" s="34">
        <f t="shared" si="4"/>
        <v>0</v>
      </c>
    </row>
    <row r="103" spans="1:7" ht="15" customHeight="1">
      <c r="A103" s="2">
        <v>7</v>
      </c>
      <c r="B103" s="33"/>
      <c r="C103" s="33"/>
      <c r="D103" s="33"/>
      <c r="E103" s="25" t="s">
        <v>27</v>
      </c>
      <c r="F103" s="41">
        <v>125</v>
      </c>
      <c r="G103" s="34">
        <f t="shared" si="4"/>
        <v>0</v>
      </c>
    </row>
    <row r="104" spans="1:7" ht="15" customHeight="1">
      <c r="A104" s="2">
        <v>8</v>
      </c>
      <c r="B104" s="33"/>
      <c r="C104" s="33"/>
      <c r="D104" s="33"/>
      <c r="E104" s="25" t="s">
        <v>1</v>
      </c>
      <c r="F104" s="41">
        <v>125</v>
      </c>
      <c r="G104" s="34">
        <f t="shared" si="4"/>
        <v>0</v>
      </c>
    </row>
    <row r="105" spans="1:7" ht="15" customHeight="1">
      <c r="A105" s="2">
        <v>9</v>
      </c>
      <c r="B105" s="33"/>
      <c r="C105" s="33"/>
      <c r="D105" s="33"/>
      <c r="E105" s="25" t="s">
        <v>1</v>
      </c>
      <c r="F105" s="41">
        <v>125</v>
      </c>
      <c r="G105" s="34">
        <f t="shared" si="4"/>
        <v>0</v>
      </c>
    </row>
    <row r="106" spans="1:7" ht="15" customHeight="1">
      <c r="A106" s="2">
        <v>10</v>
      </c>
      <c r="B106" s="35"/>
      <c r="C106" s="35"/>
      <c r="D106" s="35"/>
      <c r="E106" s="26" t="s">
        <v>1</v>
      </c>
      <c r="F106" s="43">
        <v>125</v>
      </c>
      <c r="G106" s="36">
        <f t="shared" si="4"/>
        <v>0</v>
      </c>
    </row>
    <row r="107" spans="1:7" ht="15" customHeight="1" thickBot="1">
      <c r="B107" s="11" t="s">
        <v>29</v>
      </c>
      <c r="E107" s="53"/>
      <c r="F107" s="37" t="s">
        <v>28</v>
      </c>
      <c r="G107" s="38">
        <f>SUM(G97:G106)</f>
        <v>0</v>
      </c>
    </row>
    <row r="109" spans="1:7" ht="15" customHeight="1">
      <c r="A109" s="134" t="s">
        <v>62</v>
      </c>
      <c r="B109" s="134"/>
      <c r="G109" s="5"/>
    </row>
    <row r="110" spans="1:7" ht="15" customHeight="1">
      <c r="A110" s="2">
        <v>1</v>
      </c>
      <c r="B110" s="39"/>
      <c r="C110" s="39"/>
      <c r="D110" s="40"/>
      <c r="E110" s="31" t="s">
        <v>1</v>
      </c>
      <c r="F110" s="39">
        <v>25</v>
      </c>
      <c r="G110" s="32">
        <f>D110*F110</f>
        <v>0</v>
      </c>
    </row>
    <row r="111" spans="1:7" ht="15" customHeight="1">
      <c r="A111" s="2">
        <v>2</v>
      </c>
      <c r="B111" s="41"/>
      <c r="C111" s="41"/>
      <c r="D111" s="42"/>
      <c r="E111" s="25" t="s">
        <v>1</v>
      </c>
      <c r="F111" s="41">
        <v>25</v>
      </c>
      <c r="G111" s="34">
        <f>D111*F111</f>
        <v>0</v>
      </c>
    </row>
    <row r="112" spans="1:7" ht="15" customHeight="1">
      <c r="A112" s="2">
        <v>3</v>
      </c>
      <c r="B112" s="33"/>
      <c r="C112" s="33"/>
      <c r="D112" s="33"/>
      <c r="E112" s="25" t="s">
        <v>1</v>
      </c>
      <c r="F112" s="41">
        <v>25</v>
      </c>
      <c r="G112" s="34">
        <f t="shared" ref="G112" si="5">D112*F112</f>
        <v>0</v>
      </c>
    </row>
    <row r="113" spans="1:7" ht="15" customHeight="1">
      <c r="A113" s="2">
        <v>4</v>
      </c>
      <c r="B113" s="41"/>
      <c r="C113" s="41"/>
      <c r="D113" s="42"/>
      <c r="E113" s="25" t="s">
        <v>1</v>
      </c>
      <c r="F113" s="41">
        <v>25</v>
      </c>
      <c r="G113" s="34">
        <f>D113*F113</f>
        <v>0</v>
      </c>
    </row>
    <row r="114" spans="1:7" ht="15" customHeight="1">
      <c r="A114" s="2">
        <v>5</v>
      </c>
      <c r="B114" s="43"/>
      <c r="C114" s="43"/>
      <c r="D114" s="44"/>
      <c r="E114" s="26" t="s">
        <v>1</v>
      </c>
      <c r="F114" s="43">
        <v>25</v>
      </c>
      <c r="G114" s="36">
        <f t="shared" ref="G114" si="6">D114*F114</f>
        <v>0</v>
      </c>
    </row>
    <row r="115" spans="1:7" ht="15" customHeight="1" thickBot="1">
      <c r="B115" s="11" t="s">
        <v>30</v>
      </c>
      <c r="C115" s="11"/>
      <c r="E115" s="53"/>
      <c r="F115" s="37" t="s">
        <v>28</v>
      </c>
      <c r="G115" s="38">
        <f>SUM(G110:G114)</f>
        <v>0</v>
      </c>
    </row>
    <row r="117" spans="1:7" ht="15" customHeight="1">
      <c r="A117" s="133" t="s">
        <v>61</v>
      </c>
      <c r="B117" s="134"/>
      <c r="C117" s="17"/>
    </row>
    <row r="118" spans="1:7" ht="15" customHeight="1">
      <c r="A118" s="135" t="s">
        <v>32</v>
      </c>
      <c r="B118" s="135"/>
      <c r="C118" s="135"/>
      <c r="D118" s="135"/>
      <c r="G118" s="5"/>
    </row>
    <row r="119" spans="1:7" ht="15" customHeight="1">
      <c r="A119" s="2">
        <v>1</v>
      </c>
      <c r="B119" s="39"/>
      <c r="C119" s="39"/>
      <c r="D119" s="40"/>
      <c r="E119" s="31" t="s">
        <v>1</v>
      </c>
      <c r="F119" s="39">
        <v>25</v>
      </c>
      <c r="G119" s="32">
        <f>D119*F119</f>
        <v>0</v>
      </c>
    </row>
    <row r="120" spans="1:7" ht="15" customHeight="1">
      <c r="A120" s="2">
        <v>2</v>
      </c>
      <c r="B120" s="41"/>
      <c r="C120" s="41"/>
      <c r="D120" s="42"/>
      <c r="E120" s="25" t="s">
        <v>1</v>
      </c>
      <c r="F120" s="41">
        <v>25</v>
      </c>
      <c r="G120" s="34">
        <f t="shared" ref="G120:G123" si="7">D120*F120</f>
        <v>0</v>
      </c>
    </row>
    <row r="121" spans="1:7" ht="15" customHeight="1">
      <c r="A121" s="2">
        <v>3</v>
      </c>
      <c r="B121" s="41"/>
      <c r="C121" s="41"/>
      <c r="D121" s="42"/>
      <c r="E121" s="25" t="s">
        <v>1</v>
      </c>
      <c r="F121" s="41">
        <v>25</v>
      </c>
      <c r="G121" s="34">
        <f t="shared" si="7"/>
        <v>0</v>
      </c>
    </row>
    <row r="122" spans="1:7" ht="15" customHeight="1">
      <c r="A122" s="2">
        <v>4</v>
      </c>
      <c r="B122" s="41"/>
      <c r="C122" s="41"/>
      <c r="D122" s="42"/>
      <c r="E122" s="25" t="s">
        <v>1</v>
      </c>
      <c r="F122" s="41">
        <v>25</v>
      </c>
      <c r="G122" s="34">
        <f t="shared" si="7"/>
        <v>0</v>
      </c>
    </row>
    <row r="123" spans="1:7" ht="15" customHeight="1">
      <c r="A123" s="2">
        <v>5</v>
      </c>
      <c r="B123" s="43"/>
      <c r="C123" s="43"/>
      <c r="D123" s="44"/>
      <c r="E123" s="26" t="s">
        <v>1</v>
      </c>
      <c r="F123" s="43">
        <v>25</v>
      </c>
      <c r="G123" s="36">
        <f t="shared" si="7"/>
        <v>0</v>
      </c>
    </row>
    <row r="124" spans="1:7" ht="15" customHeight="1" thickBot="1">
      <c r="B124" s="11" t="s">
        <v>30</v>
      </c>
      <c r="C124" s="11"/>
      <c r="E124" s="53"/>
      <c r="F124" s="37" t="s">
        <v>28</v>
      </c>
      <c r="G124" s="38">
        <f>SUM(G119:G123)</f>
        <v>0</v>
      </c>
    </row>
    <row r="126" spans="1:7" ht="15" customHeight="1">
      <c r="A126" s="133" t="s">
        <v>60</v>
      </c>
      <c r="B126" s="134"/>
      <c r="C126" s="15"/>
      <c r="G126" s="45"/>
    </row>
    <row r="127" spans="1:7" ht="15" customHeight="1">
      <c r="A127" s="125" t="s">
        <v>31</v>
      </c>
      <c r="B127" s="125"/>
      <c r="E127" s="4"/>
      <c r="G127" s="3"/>
    </row>
    <row r="128" spans="1:7" ht="15" customHeight="1">
      <c r="A128" s="2">
        <v>1</v>
      </c>
      <c r="B128" s="67"/>
      <c r="C128" s="67"/>
      <c r="D128" s="68"/>
      <c r="E128" s="24" t="s">
        <v>1</v>
      </c>
      <c r="F128" s="69">
        <v>50</v>
      </c>
      <c r="G128" s="70">
        <f>D128*F128</f>
        <v>0</v>
      </c>
    </row>
    <row r="129" spans="1:7" ht="15" customHeight="1">
      <c r="A129" s="2">
        <v>2</v>
      </c>
      <c r="B129" s="33"/>
      <c r="C129" s="33"/>
      <c r="D129" s="42"/>
      <c r="E129" s="25" t="s">
        <v>1</v>
      </c>
      <c r="F129" s="41">
        <v>50</v>
      </c>
      <c r="G129" s="34">
        <f t="shared" ref="G129:G132" si="8">D129*F129</f>
        <v>0</v>
      </c>
    </row>
    <row r="130" spans="1:7" ht="15" customHeight="1">
      <c r="A130" s="2">
        <v>3</v>
      </c>
      <c r="B130" s="33"/>
      <c r="C130" s="33"/>
      <c r="D130" s="42"/>
      <c r="E130" s="25" t="s">
        <v>1</v>
      </c>
      <c r="F130" s="41">
        <v>50</v>
      </c>
      <c r="G130" s="34">
        <f t="shared" si="8"/>
        <v>0</v>
      </c>
    </row>
    <row r="131" spans="1:7" ht="15" customHeight="1">
      <c r="A131" s="2">
        <v>4</v>
      </c>
      <c r="B131" s="33"/>
      <c r="C131" s="33"/>
      <c r="D131" s="42"/>
      <c r="E131" s="25" t="s">
        <v>1</v>
      </c>
      <c r="F131" s="41">
        <v>50</v>
      </c>
      <c r="G131" s="34">
        <f t="shared" si="8"/>
        <v>0</v>
      </c>
    </row>
    <row r="132" spans="1:7" ht="15" customHeight="1">
      <c r="A132" s="2">
        <v>5</v>
      </c>
      <c r="B132" s="35"/>
      <c r="C132" s="35"/>
      <c r="D132" s="44"/>
      <c r="E132" s="26" t="s">
        <v>1</v>
      </c>
      <c r="F132" s="43">
        <v>50</v>
      </c>
      <c r="G132" s="36">
        <f t="shared" si="8"/>
        <v>0</v>
      </c>
    </row>
    <row r="133" spans="1:7" ht="17.25" customHeight="1" thickBot="1">
      <c r="B133" s="11" t="s">
        <v>33</v>
      </c>
      <c r="C133" s="11"/>
      <c r="E133" s="124" t="s">
        <v>34</v>
      </c>
      <c r="F133" s="124"/>
      <c r="G133" s="54">
        <f>SUM(G128:G132)</f>
        <v>0</v>
      </c>
    </row>
    <row r="134" spans="1:7" ht="15" customHeight="1" thickTop="1"/>
  </sheetData>
  <mergeCells count="77">
    <mergeCell ref="A85:B85"/>
    <mergeCell ref="A92:B92"/>
    <mergeCell ref="A93:B93"/>
    <mergeCell ref="A75:G75"/>
    <mergeCell ref="A76:G76"/>
    <mergeCell ref="A90:B90"/>
    <mergeCell ref="A91:B91"/>
    <mergeCell ref="A89:C89"/>
    <mergeCell ref="F58:G58"/>
    <mergeCell ref="A60:B60"/>
    <mergeCell ref="A78:B78"/>
    <mergeCell ref="A79:B79"/>
    <mergeCell ref="A64:B64"/>
    <mergeCell ref="A3:B3"/>
    <mergeCell ref="A4:B4"/>
    <mergeCell ref="D1:G5"/>
    <mergeCell ref="D6:G6"/>
    <mergeCell ref="D7:G7"/>
    <mergeCell ref="A6:B6"/>
    <mergeCell ref="A7:B7"/>
    <mergeCell ref="A2:B2"/>
    <mergeCell ref="D8:G8"/>
    <mergeCell ref="A15:B15"/>
    <mergeCell ref="A8:B8"/>
    <mergeCell ref="A22:B22"/>
    <mergeCell ref="A27:B27"/>
    <mergeCell ref="B17:C17"/>
    <mergeCell ref="G13:G14"/>
    <mergeCell ref="A10:G10"/>
    <mergeCell ref="I34:L34"/>
    <mergeCell ref="A109:B109"/>
    <mergeCell ref="I58:J58"/>
    <mergeCell ref="A13:C13"/>
    <mergeCell ref="A38:B38"/>
    <mergeCell ref="C38:D38"/>
    <mergeCell ref="E38:F38"/>
    <mergeCell ref="B23:C23"/>
    <mergeCell ref="B25:C25"/>
    <mergeCell ref="B24:C24"/>
    <mergeCell ref="D13:D14"/>
    <mergeCell ref="E13:E14"/>
    <mergeCell ref="F13:F14"/>
    <mergeCell ref="B49:C49"/>
    <mergeCell ref="A65:G65"/>
    <mergeCell ref="A66:G66"/>
    <mergeCell ref="E133:F133"/>
    <mergeCell ref="A127:B127"/>
    <mergeCell ref="A87:G87"/>
    <mergeCell ref="A69:G69"/>
    <mergeCell ref="A70:G70"/>
    <mergeCell ref="A117:B117"/>
    <mergeCell ref="A95:B95"/>
    <mergeCell ref="A126:B126"/>
    <mergeCell ref="A118:D118"/>
    <mergeCell ref="A96:D96"/>
    <mergeCell ref="A72:G72"/>
    <mergeCell ref="A73:G73"/>
    <mergeCell ref="F94:G94"/>
    <mergeCell ref="A81:B81"/>
    <mergeCell ref="A82:B82"/>
    <mergeCell ref="A84:B84"/>
    <mergeCell ref="B34:C34"/>
    <mergeCell ref="B39:C39"/>
    <mergeCell ref="A62:G62"/>
    <mergeCell ref="A61:G61"/>
    <mergeCell ref="B52:C52"/>
    <mergeCell ref="B53:C53"/>
    <mergeCell ref="B50:C50"/>
    <mergeCell ref="B51:C51"/>
    <mergeCell ref="B45:C45"/>
    <mergeCell ref="B46:C46"/>
    <mergeCell ref="B41:C41"/>
    <mergeCell ref="B40:C40"/>
    <mergeCell ref="B44:C44"/>
    <mergeCell ref="A43:B43"/>
    <mergeCell ref="A48:B48"/>
    <mergeCell ref="B58:E58"/>
  </mergeCells>
  <hyperlinks>
    <hyperlink ref="A93" r:id="rId1"/>
  </hyperlinks>
  <printOptions horizontalCentered="1"/>
  <pageMargins left="0.23622047244094491" right="0.23622047244094491" top="0.74803149606299213" bottom="0.74803149606299213" header="0.31496062992125984" footer="0.31496062992125984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Emily</cp:lastModifiedBy>
  <cp:lastPrinted>2023-01-09T22:25:32Z</cp:lastPrinted>
  <dcterms:created xsi:type="dcterms:W3CDTF">2021-04-22T22:45:42Z</dcterms:created>
  <dcterms:modified xsi:type="dcterms:W3CDTF">2023-01-09T22:32:46Z</dcterms:modified>
</cp:coreProperties>
</file>